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drawings/drawing2.xml" ContentType="application/vnd.openxmlformats-officedocument.drawing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harts/chart1.xml" ContentType="application/vnd.openxmlformats-officedocument.drawingml.char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-20" yWindow="-20" windowWidth="20560" windowHeight="15400" tabRatio="500" activeTab="1"/>
  </bookViews>
  <sheets>
    <sheet name="Relationships" sheetId="2" r:id="rId1"/>
    <sheet name="Grade Weights" sheetId="1" r:id="rId2"/>
    <sheet name="Grades" sheetId="3" r:id="rId3"/>
  </sheets>
  <calcPr calcId="14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4" i="3"/>
  <c r="G4"/>
  <c r="E5"/>
  <c r="G5"/>
  <c r="E6"/>
  <c r="G6"/>
  <c r="E7"/>
  <c r="G7"/>
  <c r="G8"/>
  <c r="E9"/>
  <c r="G9"/>
  <c r="G10"/>
  <c r="G11"/>
  <c r="G12"/>
  <c r="G13"/>
  <c r="G3"/>
  <c r="F4"/>
  <c r="F5"/>
  <c r="F6"/>
  <c r="F7"/>
  <c r="F8"/>
  <c r="F9"/>
  <c r="F10"/>
  <c r="F11"/>
  <c r="F12"/>
  <c r="F13"/>
  <c r="F3"/>
  <c r="E8"/>
  <c r="E10"/>
  <c r="E11"/>
  <c r="E12"/>
  <c r="E13"/>
  <c r="E3"/>
  <c r="F3" i="2"/>
  <c r="F4"/>
  <c r="F5"/>
  <c r="F6"/>
  <c r="F7"/>
  <c r="F8"/>
  <c r="F9"/>
  <c r="F10"/>
  <c r="F11"/>
  <c r="F2"/>
  <c r="E3"/>
  <c r="E4"/>
  <c r="E5"/>
  <c r="E6"/>
  <c r="E7"/>
  <c r="E8"/>
  <c r="E9"/>
  <c r="E10"/>
  <c r="E11"/>
  <c r="E2"/>
</calcChain>
</file>

<file path=xl/sharedStrings.xml><?xml version="1.0" encoding="utf-8"?>
<sst xmlns="http://schemas.openxmlformats.org/spreadsheetml/2006/main" count="43" uniqueCount="32">
  <si>
    <t>Roster#</t>
  </si>
  <si>
    <t>Student</t>
  </si>
  <si>
    <t>Height</t>
  </si>
  <si>
    <t>Total</t>
  </si>
  <si>
    <t>Ratio</t>
  </si>
  <si>
    <t>Tanner</t>
  </si>
  <si>
    <t>Sarah</t>
  </si>
  <si>
    <t>Matthew</t>
  </si>
  <si>
    <t>Grace</t>
  </si>
  <si>
    <t>Ivy</t>
  </si>
  <si>
    <t>Kari</t>
  </si>
  <si>
    <t>Kelly</t>
  </si>
  <si>
    <t>Megan</t>
  </si>
  <si>
    <t>Jake</t>
  </si>
  <si>
    <t>Kiernan</t>
  </si>
  <si>
    <t>Shoe Size</t>
  </si>
  <si>
    <t>Category</t>
  </si>
  <si>
    <t>Percentages</t>
  </si>
  <si>
    <t>Classwork</t>
  </si>
  <si>
    <t>Homework</t>
  </si>
  <si>
    <t>Quizzes</t>
  </si>
  <si>
    <t>Final</t>
  </si>
  <si>
    <t>Journal</t>
  </si>
  <si>
    <t>Miss Nicole's Class</t>
  </si>
  <si>
    <t>Period 2</t>
  </si>
  <si>
    <t>Assignment #1</t>
  </si>
  <si>
    <t>Assignment #2</t>
  </si>
  <si>
    <t>Assignment #3</t>
  </si>
  <si>
    <t>Totals</t>
  </si>
  <si>
    <t>Averages</t>
  </si>
  <si>
    <t>Percents</t>
  </si>
  <si>
    <t>Possible Points &gt;&gt;</t>
  </si>
</sst>
</file>

<file path=xl/styles.xml><?xml version="1.0" encoding="utf-8"?>
<styleSheet xmlns="http://schemas.openxmlformats.org/spreadsheetml/2006/main">
  <fonts count="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rgb="FFEAFF92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0" xfId="0" applyAlignment="1">
      <alignment textRotation="45"/>
    </xf>
    <xf numFmtId="2" fontId="0" fillId="0" borderId="0" xfId="0" applyNumberFormat="1"/>
    <xf numFmtId="10" fontId="0" fillId="0" borderId="0" xfId="0" applyNumberFormat="1"/>
    <xf numFmtId="0" fontId="0" fillId="3" borderId="0" xfId="0" applyFill="1" applyAlignment="1">
      <alignment textRotation="45"/>
    </xf>
    <xf numFmtId="0" fontId="0" fillId="3" borderId="0" xfId="0" applyFill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/>
      <c:lineChart>
        <c:grouping val="stacked"/>
        <c:ser>
          <c:idx val="0"/>
          <c:order val="0"/>
          <c:tx>
            <c:strRef>
              <c:f>Relationships!$C$1</c:f>
              <c:strCache>
                <c:ptCount val="1"/>
                <c:pt idx="0">
                  <c:v>Shoe Size</c:v>
                </c:pt>
              </c:strCache>
            </c:strRef>
          </c:tx>
          <c:marker>
            <c:symbol val="none"/>
          </c:marker>
          <c:cat>
            <c:strRef>
              <c:f>Relationships!$B$2:$B$11</c:f>
              <c:strCache>
                <c:ptCount val="10"/>
                <c:pt idx="0">
                  <c:v>Tanner</c:v>
                </c:pt>
                <c:pt idx="1">
                  <c:v>Sarah</c:v>
                </c:pt>
                <c:pt idx="2">
                  <c:v>Matthew</c:v>
                </c:pt>
                <c:pt idx="3">
                  <c:v>Grace</c:v>
                </c:pt>
                <c:pt idx="4">
                  <c:v>Ivy</c:v>
                </c:pt>
                <c:pt idx="5">
                  <c:v>Kari</c:v>
                </c:pt>
                <c:pt idx="6">
                  <c:v>Kelly</c:v>
                </c:pt>
                <c:pt idx="7">
                  <c:v>Megan</c:v>
                </c:pt>
                <c:pt idx="8">
                  <c:v>Jake</c:v>
                </c:pt>
                <c:pt idx="9">
                  <c:v>Kiernan</c:v>
                </c:pt>
              </c:strCache>
            </c:strRef>
          </c:cat>
          <c:val>
            <c:numRef>
              <c:f>Relationships!$C$2:$C$11</c:f>
              <c:numCache>
                <c:formatCode>General</c:formatCode>
                <c:ptCount val="10"/>
                <c:pt idx="0">
                  <c:v>9.0</c:v>
                </c:pt>
                <c:pt idx="1">
                  <c:v>7.0</c:v>
                </c:pt>
                <c:pt idx="2">
                  <c:v>8.0</c:v>
                </c:pt>
                <c:pt idx="3">
                  <c:v>9.0</c:v>
                </c:pt>
                <c:pt idx="4">
                  <c:v>6.0</c:v>
                </c:pt>
                <c:pt idx="5">
                  <c:v>9.0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6.0</c:v>
                </c:pt>
              </c:numCache>
            </c:numRef>
          </c:val>
        </c:ser>
        <c:ser>
          <c:idx val="1"/>
          <c:order val="1"/>
          <c:tx>
            <c:strRef>
              <c:f>Relationships!$D$1</c:f>
              <c:strCache>
                <c:ptCount val="1"/>
                <c:pt idx="0">
                  <c:v>Height</c:v>
                </c:pt>
              </c:strCache>
            </c:strRef>
          </c:tx>
          <c:marker>
            <c:symbol val="none"/>
          </c:marker>
          <c:cat>
            <c:strRef>
              <c:f>Relationships!$B$2:$B$11</c:f>
              <c:strCache>
                <c:ptCount val="10"/>
                <c:pt idx="0">
                  <c:v>Tanner</c:v>
                </c:pt>
                <c:pt idx="1">
                  <c:v>Sarah</c:v>
                </c:pt>
                <c:pt idx="2">
                  <c:v>Matthew</c:v>
                </c:pt>
                <c:pt idx="3">
                  <c:v>Grace</c:v>
                </c:pt>
                <c:pt idx="4">
                  <c:v>Ivy</c:v>
                </c:pt>
                <c:pt idx="5">
                  <c:v>Kari</c:v>
                </c:pt>
                <c:pt idx="6">
                  <c:v>Kelly</c:v>
                </c:pt>
                <c:pt idx="7">
                  <c:v>Megan</c:v>
                </c:pt>
                <c:pt idx="8">
                  <c:v>Jake</c:v>
                </c:pt>
                <c:pt idx="9">
                  <c:v>Kiernan</c:v>
                </c:pt>
              </c:strCache>
            </c:strRef>
          </c:cat>
          <c:val>
            <c:numRef>
              <c:f>Relationships!$D$2:$D$11</c:f>
              <c:numCache>
                <c:formatCode>General</c:formatCode>
                <c:ptCount val="10"/>
                <c:pt idx="0">
                  <c:v>58.0</c:v>
                </c:pt>
                <c:pt idx="1">
                  <c:v>50.0</c:v>
                </c:pt>
                <c:pt idx="2">
                  <c:v>57.0</c:v>
                </c:pt>
                <c:pt idx="3">
                  <c:v>55.0</c:v>
                </c:pt>
                <c:pt idx="4">
                  <c:v>49.0</c:v>
                </c:pt>
                <c:pt idx="5">
                  <c:v>54.0</c:v>
                </c:pt>
                <c:pt idx="6">
                  <c:v>52.0</c:v>
                </c:pt>
                <c:pt idx="7">
                  <c:v>53.0</c:v>
                </c:pt>
                <c:pt idx="8">
                  <c:v>56.0</c:v>
                </c:pt>
                <c:pt idx="9">
                  <c:v>45.0</c:v>
                </c:pt>
              </c:numCache>
            </c:numRef>
          </c:val>
        </c:ser>
        <c:dLbls/>
        <c:marker val="1"/>
        <c:axId val="543428328"/>
        <c:axId val="543435992"/>
      </c:lineChart>
      <c:catAx>
        <c:axId val="543428328"/>
        <c:scaling>
          <c:orientation val="minMax"/>
        </c:scaling>
        <c:axPos val="b"/>
        <c:tickLblPos val="nextTo"/>
        <c:crossAx val="543435992"/>
        <c:crosses val="autoZero"/>
        <c:auto val="1"/>
        <c:lblAlgn val="ctr"/>
        <c:lblOffset val="100"/>
      </c:catAx>
      <c:valAx>
        <c:axId val="543435992"/>
        <c:scaling>
          <c:orientation val="minMax"/>
        </c:scaling>
        <c:axPos val="l"/>
        <c:majorGridlines/>
        <c:numFmt formatCode="General" sourceLinked="1"/>
        <c:tickLblPos val="nextTo"/>
        <c:crossAx val="543428328"/>
        <c:crosses val="autoZero"/>
        <c:crossBetween val="between"/>
      </c:valAx>
    </c:plotArea>
    <c:legend>
      <c:legendPos val="r"/>
      <c:layout/>
    </c:legend>
    <c:plotVisOnly val="1"/>
    <c:dispBlanksAs val="zero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'Grade Weights'!$B$1</c:f>
              <c:strCache>
                <c:ptCount val="1"/>
                <c:pt idx="0">
                  <c:v>Percentages</c:v>
                </c:pt>
              </c:strCache>
            </c:strRef>
          </c:tx>
          <c:explosion val="25"/>
          <c:cat>
            <c:strRef>
              <c:f>'Grade Weights'!$A$2:$A$6</c:f>
              <c:strCache>
                <c:ptCount val="5"/>
                <c:pt idx="0">
                  <c:v>Classwork</c:v>
                </c:pt>
                <c:pt idx="1">
                  <c:v>Homework</c:v>
                </c:pt>
                <c:pt idx="2">
                  <c:v>Quizzes</c:v>
                </c:pt>
                <c:pt idx="3">
                  <c:v>Final</c:v>
                </c:pt>
                <c:pt idx="4">
                  <c:v>Journal</c:v>
                </c:pt>
              </c:strCache>
            </c:strRef>
          </c:cat>
          <c:val>
            <c:numRef>
              <c:f>'Grade Weights'!$B$2:$B$6</c:f>
              <c:numCache>
                <c:formatCode>General</c:formatCode>
                <c:ptCount val="5"/>
                <c:pt idx="0">
                  <c:v>25.0</c:v>
                </c:pt>
                <c:pt idx="1">
                  <c:v>15.0</c:v>
                </c:pt>
                <c:pt idx="2">
                  <c:v>25.0</c:v>
                </c:pt>
                <c:pt idx="3">
                  <c:v>20.0</c:v>
                </c:pt>
                <c:pt idx="4">
                  <c:v>15.0</c:v>
                </c:pt>
              </c:numCache>
            </c:numRef>
          </c:val>
        </c:ser>
        <c:dLbls/>
      </c:pie3DChart>
    </c:plotArea>
    <c:legend>
      <c:legendPos val="r"/>
      <c:layout/>
    </c:legend>
    <c:plotVisOnly val="1"/>
    <c:dispBlanksAs val="zero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12</xdr:row>
      <xdr:rowOff>184150</xdr:rowOff>
    </xdr:from>
    <xdr:to>
      <xdr:col>5</xdr:col>
      <xdr:colOff>787400</xdr:colOff>
      <xdr:row>27</xdr:row>
      <xdr:rowOff>69850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787742</xdr:colOff>
      <xdr:row>1</xdr:row>
      <xdr:rowOff>152400</xdr:rowOff>
    </xdr:from>
    <xdr:to>
      <xdr:col>8</xdr:col>
      <xdr:colOff>825499</xdr:colOff>
      <xdr:row>9</xdr:row>
      <xdr:rowOff>152400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5740742" y="342900"/>
          <a:ext cx="1688757" cy="15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431800</xdr:colOff>
      <xdr:row>9</xdr:row>
      <xdr:rowOff>107950</xdr:rowOff>
    </xdr:from>
    <xdr:to>
      <xdr:col>6</xdr:col>
      <xdr:colOff>50800</xdr:colOff>
      <xdr:row>23</xdr:row>
      <xdr:rowOff>184150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rgb="FF660066"/>
  </sheetPr>
  <dimension ref="A1:F11"/>
  <sheetViews>
    <sheetView workbookViewId="0">
      <selection activeCell="C12" sqref="C12"/>
    </sheetView>
  </sheetViews>
  <sheetFormatPr baseColWidth="10" defaultRowHeight="15"/>
  <sheetData>
    <row r="1" spans="1:6">
      <c r="A1" s="1" t="s">
        <v>0</v>
      </c>
      <c r="B1" s="1" t="s">
        <v>1</v>
      </c>
      <c r="C1" s="1" t="s">
        <v>15</v>
      </c>
      <c r="D1" s="1" t="s">
        <v>2</v>
      </c>
      <c r="E1" s="1" t="s">
        <v>3</v>
      </c>
      <c r="F1" s="1" t="s">
        <v>4</v>
      </c>
    </row>
    <row r="2" spans="1:6">
      <c r="A2" s="1">
        <v>1</v>
      </c>
      <c r="B2" t="s">
        <v>5</v>
      </c>
      <c r="C2">
        <v>9</v>
      </c>
      <c r="D2">
        <v>58</v>
      </c>
      <c r="E2">
        <f>C2+D2</f>
        <v>67</v>
      </c>
      <c r="F2">
        <f>C2/D2</f>
        <v>0.15517241379310345</v>
      </c>
    </row>
    <row r="3" spans="1:6">
      <c r="A3" s="1">
        <v>2</v>
      </c>
      <c r="B3" t="s">
        <v>6</v>
      </c>
      <c r="C3">
        <v>7</v>
      </c>
      <c r="D3">
        <v>50</v>
      </c>
      <c r="E3">
        <f t="shared" ref="E3:E11" si="0">C3+D3</f>
        <v>57</v>
      </c>
      <c r="F3">
        <f t="shared" ref="F3:F11" si="1">C3/D3</f>
        <v>0.14000000000000001</v>
      </c>
    </row>
    <row r="4" spans="1:6">
      <c r="A4" s="1">
        <v>3</v>
      </c>
      <c r="B4" t="s">
        <v>7</v>
      </c>
      <c r="C4">
        <v>8</v>
      </c>
      <c r="D4">
        <v>57</v>
      </c>
      <c r="E4">
        <f t="shared" si="0"/>
        <v>65</v>
      </c>
      <c r="F4">
        <f t="shared" si="1"/>
        <v>0.14035087719298245</v>
      </c>
    </row>
    <row r="5" spans="1:6">
      <c r="A5" s="1">
        <v>4</v>
      </c>
      <c r="B5" t="s">
        <v>8</v>
      </c>
      <c r="C5">
        <v>9</v>
      </c>
      <c r="D5">
        <v>55</v>
      </c>
      <c r="E5">
        <f t="shared" si="0"/>
        <v>64</v>
      </c>
      <c r="F5">
        <f t="shared" si="1"/>
        <v>0.16363636363636364</v>
      </c>
    </row>
    <row r="6" spans="1:6">
      <c r="A6" s="1">
        <v>5</v>
      </c>
      <c r="B6" t="s">
        <v>9</v>
      </c>
      <c r="C6">
        <v>6</v>
      </c>
      <c r="D6">
        <v>49</v>
      </c>
      <c r="E6">
        <f t="shared" si="0"/>
        <v>55</v>
      </c>
      <c r="F6">
        <f t="shared" si="1"/>
        <v>0.12244897959183673</v>
      </c>
    </row>
    <row r="7" spans="1:6">
      <c r="A7" s="1">
        <v>6</v>
      </c>
      <c r="B7" t="s">
        <v>10</v>
      </c>
      <c r="C7">
        <v>9</v>
      </c>
      <c r="D7">
        <v>54</v>
      </c>
      <c r="E7">
        <f t="shared" si="0"/>
        <v>63</v>
      </c>
      <c r="F7">
        <f t="shared" si="1"/>
        <v>0.16666666666666666</v>
      </c>
    </row>
    <row r="8" spans="1:6">
      <c r="A8" s="1">
        <v>7</v>
      </c>
      <c r="B8" t="s">
        <v>11</v>
      </c>
      <c r="C8">
        <v>7</v>
      </c>
      <c r="D8">
        <v>52</v>
      </c>
      <c r="E8">
        <f t="shared" si="0"/>
        <v>59</v>
      </c>
      <c r="F8">
        <f t="shared" si="1"/>
        <v>0.13461538461538461</v>
      </c>
    </row>
    <row r="9" spans="1:6">
      <c r="A9" s="1">
        <v>8</v>
      </c>
      <c r="B9" t="s">
        <v>12</v>
      </c>
      <c r="C9">
        <v>8</v>
      </c>
      <c r="D9">
        <v>53</v>
      </c>
      <c r="E9">
        <f t="shared" si="0"/>
        <v>61</v>
      </c>
      <c r="F9">
        <f t="shared" si="1"/>
        <v>0.15094339622641509</v>
      </c>
    </row>
    <row r="10" spans="1:6">
      <c r="A10" s="1">
        <v>9</v>
      </c>
      <c r="B10" t="s">
        <v>13</v>
      </c>
      <c r="C10">
        <v>9</v>
      </c>
      <c r="D10">
        <v>56</v>
      </c>
      <c r="E10">
        <f t="shared" si="0"/>
        <v>65</v>
      </c>
      <c r="F10">
        <f t="shared" si="1"/>
        <v>0.16071428571428573</v>
      </c>
    </row>
    <row r="11" spans="1:6">
      <c r="A11" s="1">
        <v>10</v>
      </c>
      <c r="B11" t="s">
        <v>14</v>
      </c>
      <c r="C11">
        <v>6</v>
      </c>
      <c r="D11">
        <v>45</v>
      </c>
      <c r="E11">
        <f t="shared" si="0"/>
        <v>51</v>
      </c>
      <c r="F11">
        <f t="shared" si="1"/>
        <v>0.13333333333333333</v>
      </c>
    </row>
  </sheetData>
  <phoneticPr fontId="4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rgb="FFFF0000"/>
  </sheetPr>
  <dimension ref="A1:B7"/>
  <sheetViews>
    <sheetView tabSelected="1" topLeftCell="B1" workbookViewId="0">
      <selection activeCell="L11" sqref="L11"/>
    </sheetView>
  </sheetViews>
  <sheetFormatPr baseColWidth="10" defaultRowHeight="15"/>
  <sheetData>
    <row r="1" spans="1:2">
      <c r="A1" s="2" t="s">
        <v>16</v>
      </c>
      <c r="B1" s="2" t="s">
        <v>17</v>
      </c>
    </row>
    <row r="2" spans="1:2">
      <c r="A2" t="s">
        <v>18</v>
      </c>
      <c r="B2">
        <v>25</v>
      </c>
    </row>
    <row r="3" spans="1:2">
      <c r="A3" t="s">
        <v>19</v>
      </c>
      <c r="B3">
        <v>15</v>
      </c>
    </row>
    <row r="4" spans="1:2">
      <c r="A4" t="s">
        <v>20</v>
      </c>
      <c r="B4">
        <v>25</v>
      </c>
    </row>
    <row r="5" spans="1:2">
      <c r="A5" t="s">
        <v>21</v>
      </c>
      <c r="B5">
        <v>20</v>
      </c>
    </row>
    <row r="6" spans="1:2">
      <c r="A6" t="s">
        <v>22</v>
      </c>
      <c r="B6">
        <v>15</v>
      </c>
    </row>
    <row r="7" spans="1:2">
      <c r="A7" t="s">
        <v>3</v>
      </c>
      <c r="B7">
        <v>100</v>
      </c>
    </row>
  </sheetData>
  <sheetCalcPr fullCalcOnLoad="1"/>
  <phoneticPr fontId="4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rgb="FF3366FF"/>
  </sheetPr>
  <dimension ref="A1:G13"/>
  <sheetViews>
    <sheetView workbookViewId="0">
      <selection activeCell="D31" sqref="D31"/>
    </sheetView>
  </sheetViews>
  <sheetFormatPr baseColWidth="10" defaultRowHeight="15"/>
  <cols>
    <col min="1" max="1" width="18.83203125" customWidth="1"/>
    <col min="2" max="2" width="11.83203125" customWidth="1"/>
    <col min="3" max="3" width="11.5" customWidth="1"/>
  </cols>
  <sheetData>
    <row r="1" spans="1:7">
      <c r="A1" t="s">
        <v>23</v>
      </c>
      <c r="C1" t="s">
        <v>24</v>
      </c>
    </row>
    <row r="2" spans="1:7" s="3" customFormat="1" ht="75" customHeight="1">
      <c r="A2" s="6"/>
      <c r="B2" s="6" t="s">
        <v>25</v>
      </c>
      <c r="C2" s="6" t="s">
        <v>26</v>
      </c>
      <c r="D2" s="6" t="s">
        <v>27</v>
      </c>
      <c r="E2" s="6" t="s">
        <v>28</v>
      </c>
      <c r="F2" s="6" t="s">
        <v>29</v>
      </c>
      <c r="G2" s="6" t="s">
        <v>30</v>
      </c>
    </row>
    <row r="3" spans="1:7">
      <c r="A3" s="7" t="s">
        <v>31</v>
      </c>
      <c r="B3">
        <v>30</v>
      </c>
      <c r="C3">
        <v>75</v>
      </c>
      <c r="D3">
        <v>100</v>
      </c>
      <c r="E3" s="7">
        <f>SUM(B3:D3)</f>
        <v>205</v>
      </c>
      <c r="F3" s="4">
        <f>E3/3</f>
        <v>68.333333333333329</v>
      </c>
      <c r="G3" s="5">
        <f>E3/205</f>
        <v>1</v>
      </c>
    </row>
    <row r="4" spans="1:7">
      <c r="A4" s="7" t="s">
        <v>5</v>
      </c>
      <c r="B4">
        <v>32</v>
      </c>
      <c r="C4">
        <v>74</v>
      </c>
      <c r="D4">
        <v>92</v>
      </c>
      <c r="E4" s="7">
        <f t="shared" ref="E4:E13" si="0">SUM(B4:D4)</f>
        <v>198</v>
      </c>
      <c r="F4" s="4">
        <f t="shared" ref="F4:F13" si="1">E4/3</f>
        <v>66</v>
      </c>
      <c r="G4" s="5">
        <f t="shared" ref="G4:G13" si="2">E4/205</f>
        <v>0.96585365853658534</v>
      </c>
    </row>
    <row r="5" spans="1:7">
      <c r="A5" s="7" t="s">
        <v>6</v>
      </c>
      <c r="B5">
        <v>33</v>
      </c>
      <c r="C5">
        <v>72</v>
      </c>
      <c r="D5">
        <v>95</v>
      </c>
      <c r="E5" s="7">
        <f t="shared" si="0"/>
        <v>200</v>
      </c>
      <c r="F5" s="4">
        <f t="shared" si="1"/>
        <v>66.666666666666671</v>
      </c>
      <c r="G5" s="5">
        <f t="shared" si="2"/>
        <v>0.97560975609756095</v>
      </c>
    </row>
    <row r="6" spans="1:7">
      <c r="A6" s="7" t="s">
        <v>7</v>
      </c>
      <c r="B6">
        <v>27</v>
      </c>
      <c r="C6">
        <v>70</v>
      </c>
      <c r="D6">
        <v>90</v>
      </c>
      <c r="E6" s="7">
        <f t="shared" si="0"/>
        <v>187</v>
      </c>
      <c r="F6" s="4">
        <f t="shared" si="1"/>
        <v>62.333333333333336</v>
      </c>
      <c r="G6" s="5">
        <f t="shared" si="2"/>
        <v>0.91219512195121955</v>
      </c>
    </row>
    <row r="7" spans="1:7">
      <c r="A7" s="7" t="s">
        <v>8</v>
      </c>
      <c r="B7">
        <v>35</v>
      </c>
      <c r="C7">
        <v>71</v>
      </c>
      <c r="D7">
        <v>100</v>
      </c>
      <c r="E7" s="7">
        <f t="shared" si="0"/>
        <v>206</v>
      </c>
      <c r="F7" s="4">
        <f t="shared" si="1"/>
        <v>68.666666666666671</v>
      </c>
      <c r="G7" s="5">
        <f t="shared" si="2"/>
        <v>1.0048780487804878</v>
      </c>
    </row>
    <row r="8" spans="1:7">
      <c r="A8" s="7" t="s">
        <v>9</v>
      </c>
      <c r="B8">
        <v>25</v>
      </c>
      <c r="C8">
        <v>69</v>
      </c>
      <c r="D8">
        <v>89</v>
      </c>
      <c r="E8" s="7">
        <f t="shared" si="0"/>
        <v>183</v>
      </c>
      <c r="F8" s="4">
        <f t="shared" si="1"/>
        <v>61</v>
      </c>
      <c r="G8" s="5">
        <f t="shared" si="2"/>
        <v>0.89268292682926831</v>
      </c>
    </row>
    <row r="9" spans="1:7">
      <c r="A9" s="7" t="s">
        <v>10</v>
      </c>
      <c r="B9">
        <v>30</v>
      </c>
      <c r="C9">
        <v>70</v>
      </c>
      <c r="D9">
        <v>90</v>
      </c>
      <c r="E9" s="7">
        <f t="shared" si="0"/>
        <v>190</v>
      </c>
      <c r="F9" s="4">
        <f t="shared" si="1"/>
        <v>63.333333333333336</v>
      </c>
      <c r="G9" s="5">
        <f t="shared" si="2"/>
        <v>0.92682926829268297</v>
      </c>
    </row>
    <row r="10" spans="1:7">
      <c r="A10" s="7" t="s">
        <v>11</v>
      </c>
      <c r="B10">
        <v>23</v>
      </c>
      <c r="C10">
        <v>73</v>
      </c>
      <c r="D10">
        <v>88</v>
      </c>
      <c r="E10" s="7">
        <f t="shared" si="0"/>
        <v>184</v>
      </c>
      <c r="F10" s="4">
        <f t="shared" si="1"/>
        <v>61.333333333333336</v>
      </c>
      <c r="G10" s="5">
        <f t="shared" si="2"/>
        <v>0.89756097560975612</v>
      </c>
    </row>
    <row r="11" spans="1:7">
      <c r="A11" s="7" t="s">
        <v>12</v>
      </c>
      <c r="B11">
        <v>27</v>
      </c>
      <c r="C11">
        <v>75</v>
      </c>
      <c r="D11">
        <v>93</v>
      </c>
      <c r="E11" s="7">
        <f t="shared" si="0"/>
        <v>195</v>
      </c>
      <c r="F11" s="4">
        <f t="shared" si="1"/>
        <v>65</v>
      </c>
      <c r="G11" s="5">
        <f t="shared" si="2"/>
        <v>0.95121951219512191</v>
      </c>
    </row>
    <row r="12" spans="1:7">
      <c r="A12" s="7" t="s">
        <v>13</v>
      </c>
      <c r="B12">
        <v>24</v>
      </c>
      <c r="C12">
        <v>72</v>
      </c>
      <c r="D12">
        <v>94</v>
      </c>
      <c r="E12" s="7">
        <f t="shared" si="0"/>
        <v>190</v>
      </c>
      <c r="F12" s="4">
        <f t="shared" si="1"/>
        <v>63.333333333333336</v>
      </c>
      <c r="G12" s="5">
        <f t="shared" si="2"/>
        <v>0.92682926829268297</v>
      </c>
    </row>
    <row r="13" spans="1:7">
      <c r="A13" s="7" t="s">
        <v>14</v>
      </c>
      <c r="B13">
        <v>29</v>
      </c>
      <c r="C13">
        <v>69</v>
      </c>
      <c r="D13">
        <v>97</v>
      </c>
      <c r="E13" s="7">
        <f t="shared" si="0"/>
        <v>195</v>
      </c>
      <c r="F13" s="4">
        <f t="shared" si="1"/>
        <v>65</v>
      </c>
      <c r="G13" s="5">
        <f t="shared" si="2"/>
        <v>0.95121951219512191</v>
      </c>
    </row>
  </sheetData>
  <sheetCalcPr fullCalcOnLoad="1"/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Relationships</vt:lpstr>
      <vt:lpstr>Grade Weights</vt:lpstr>
      <vt:lpstr>Grades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Medley</dc:creator>
  <cp:lastModifiedBy>Nicole Morrison</cp:lastModifiedBy>
  <dcterms:created xsi:type="dcterms:W3CDTF">2012-09-15T23:25:32Z</dcterms:created>
  <dcterms:modified xsi:type="dcterms:W3CDTF">2012-09-16T02:53:15Z</dcterms:modified>
</cp:coreProperties>
</file>