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840" windowHeight="18420" tabRatio="500"/>
  </bookViews>
  <sheets>
    <sheet name="Relationships" sheetId="1" r:id="rId1"/>
    <sheet name="Grade Weights" sheetId="2" r:id="rId2"/>
    <sheet name="Grades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3" i="3"/>
  <c r="F4" i="3"/>
  <c r="F5" i="3"/>
  <c r="F6" i="3"/>
  <c r="F7" i="3"/>
  <c r="F8" i="3"/>
  <c r="F9" i="3"/>
  <c r="F10" i="3"/>
  <c r="F11" i="3"/>
  <c r="F12" i="3"/>
  <c r="F13" i="3"/>
  <c r="F3" i="3"/>
  <c r="E4" i="3"/>
  <c r="E5" i="3"/>
  <c r="E6" i="3"/>
  <c r="E7" i="3"/>
  <c r="E8" i="3"/>
  <c r="E9" i="3"/>
  <c r="E10" i="3"/>
  <c r="E11" i="3"/>
  <c r="E12" i="3"/>
  <c r="E13" i="3"/>
  <c r="E3" i="3"/>
  <c r="F3" i="1"/>
  <c r="F4" i="1"/>
  <c r="F5" i="1"/>
  <c r="F6" i="1"/>
  <c r="F7" i="1"/>
  <c r="F8" i="1"/>
  <c r="F9" i="1"/>
  <c r="F10" i="1"/>
  <c r="F11" i="1"/>
  <c r="F2" i="1"/>
  <c r="E3" i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<sst xmlns="http://schemas.openxmlformats.org/spreadsheetml/2006/main" count="43" uniqueCount="32">
  <si>
    <t>Roster#</t>
  </si>
  <si>
    <t>Student</t>
  </si>
  <si>
    <t>Height</t>
  </si>
  <si>
    <t>Total</t>
  </si>
  <si>
    <t>Ratio</t>
  </si>
  <si>
    <t>Alex</t>
  </si>
  <si>
    <t>Morgan</t>
  </si>
  <si>
    <t>Katie</t>
  </si>
  <si>
    <t>Zack</t>
  </si>
  <si>
    <t>Ashley</t>
  </si>
  <si>
    <t>Lauren</t>
  </si>
  <si>
    <t>Brian</t>
  </si>
  <si>
    <t>Ashton</t>
  </si>
  <si>
    <t>Reyna</t>
  </si>
  <si>
    <t>Landen</t>
  </si>
  <si>
    <t>Weight</t>
  </si>
  <si>
    <t>Category</t>
  </si>
  <si>
    <t>Percentages</t>
  </si>
  <si>
    <t>Classwork</t>
  </si>
  <si>
    <t>Homework</t>
  </si>
  <si>
    <t>Quizzes</t>
  </si>
  <si>
    <t>Final</t>
  </si>
  <si>
    <t>Journal</t>
  </si>
  <si>
    <t>Mr. Howard's Class</t>
  </si>
  <si>
    <t>Room 32</t>
  </si>
  <si>
    <t>Assignment #1</t>
  </si>
  <si>
    <t>Assignment #2</t>
  </si>
  <si>
    <t>Assignment #3</t>
  </si>
  <si>
    <t>Totals</t>
  </si>
  <si>
    <t>Averages</t>
  </si>
  <si>
    <t>Percents</t>
  </si>
  <si>
    <t>Points Possible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</si>
</sst>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textRotation="45"/>
    </xf>
    <xf numFmtId="2" fontId="0" fillId="0" borderId="0" xfId="0" applyNumberFormat="1"/>
    <xf numFmtId="10" fontId="0" fillId="0" borderId="0" xfId="0" applyNumberFormat="1"/>
    <xf numFmtId="0" fontId="0" fillId="3" borderId="0" xfId="0" applyFill="1" applyAlignment="1">
      <alignment textRotation="45"/>
    </xf>
    <xf numFmtId="0" fontId="0" fillId="3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35579615048119"/>
          <c:y val="0.0277777777777778"/>
          <c:w val="0.671324146981627"/>
          <c:h val="0.82246937882764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Relationships!$C$1</c:f>
              <c:strCache>
                <c:ptCount val="1"/>
                <c:pt idx="0">
                  <c:v>Height</c:v>
                </c:pt>
              </c:strCache>
            </c:strRef>
          </c:tx>
          <c:xVal>
            <c:strRef>
              <c:f>Relationships!$B$2:$B$11</c:f>
              <c:strCache>
                <c:ptCount val="10"/>
                <c:pt idx="0">
                  <c:v>Alex</c:v>
                </c:pt>
                <c:pt idx="1">
                  <c:v>Morgan</c:v>
                </c:pt>
                <c:pt idx="2">
                  <c:v>Katie</c:v>
                </c:pt>
                <c:pt idx="3">
                  <c:v>Zack</c:v>
                </c:pt>
                <c:pt idx="4">
                  <c:v>Ashley</c:v>
                </c:pt>
                <c:pt idx="5">
                  <c:v>Lauren</c:v>
                </c:pt>
                <c:pt idx="6">
                  <c:v>Brian</c:v>
                </c:pt>
                <c:pt idx="7">
                  <c:v>Ashton</c:v>
                </c:pt>
                <c:pt idx="8">
                  <c:v>Reyna</c:v>
                </c:pt>
                <c:pt idx="9">
                  <c:v>Landen</c:v>
                </c:pt>
              </c:strCache>
            </c:strRef>
          </c:xVal>
          <c:yVal>
            <c:numRef>
              <c:f>Relationships!$C$2:$C$11</c:f>
              <c:numCache>
                <c:formatCode>General</c:formatCode>
                <c:ptCount val="10"/>
                <c:pt idx="0">
                  <c:v>60.0</c:v>
                </c:pt>
                <c:pt idx="1">
                  <c:v>62.0</c:v>
                </c:pt>
                <c:pt idx="2">
                  <c:v>55.0</c:v>
                </c:pt>
                <c:pt idx="3">
                  <c:v>58.0</c:v>
                </c:pt>
                <c:pt idx="4">
                  <c:v>52.0</c:v>
                </c:pt>
                <c:pt idx="5">
                  <c:v>50.0</c:v>
                </c:pt>
                <c:pt idx="6">
                  <c:v>60.0</c:v>
                </c:pt>
                <c:pt idx="7">
                  <c:v>58.0</c:v>
                </c:pt>
                <c:pt idx="8">
                  <c:v>54.0</c:v>
                </c:pt>
                <c:pt idx="9">
                  <c:v>55.0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Relationships!$D$1</c:f>
              <c:strCache>
                <c:ptCount val="1"/>
                <c:pt idx="0">
                  <c:v>Weight</c:v>
                </c:pt>
              </c:strCache>
            </c:strRef>
          </c:tx>
          <c:xVal>
            <c:strRef>
              <c:f>Relationships!$B$2:$B$11</c:f>
              <c:strCache>
                <c:ptCount val="10"/>
                <c:pt idx="0">
                  <c:v>Alex</c:v>
                </c:pt>
                <c:pt idx="1">
                  <c:v>Morgan</c:v>
                </c:pt>
                <c:pt idx="2">
                  <c:v>Katie</c:v>
                </c:pt>
                <c:pt idx="3">
                  <c:v>Zack</c:v>
                </c:pt>
                <c:pt idx="4">
                  <c:v>Ashley</c:v>
                </c:pt>
                <c:pt idx="5">
                  <c:v>Lauren</c:v>
                </c:pt>
                <c:pt idx="6">
                  <c:v>Brian</c:v>
                </c:pt>
                <c:pt idx="7">
                  <c:v>Ashton</c:v>
                </c:pt>
                <c:pt idx="8">
                  <c:v>Reyna</c:v>
                </c:pt>
                <c:pt idx="9">
                  <c:v>Landen</c:v>
                </c:pt>
              </c:strCache>
            </c:strRef>
          </c:xVal>
          <c:yVal>
            <c:numRef>
              <c:f>Relationships!$D$2:$D$11</c:f>
              <c:numCache>
                <c:formatCode>General</c:formatCode>
                <c:ptCount val="10"/>
                <c:pt idx="0">
                  <c:v>80.0</c:v>
                </c:pt>
                <c:pt idx="1">
                  <c:v>90.0</c:v>
                </c:pt>
                <c:pt idx="2">
                  <c:v>87.0</c:v>
                </c:pt>
                <c:pt idx="3">
                  <c:v>88.0</c:v>
                </c:pt>
                <c:pt idx="4">
                  <c:v>91.0</c:v>
                </c:pt>
                <c:pt idx="5">
                  <c:v>84.0</c:v>
                </c:pt>
                <c:pt idx="6">
                  <c:v>100.0</c:v>
                </c:pt>
                <c:pt idx="7">
                  <c:v>76.0</c:v>
                </c:pt>
                <c:pt idx="8">
                  <c:v>94.0</c:v>
                </c:pt>
                <c:pt idx="9">
                  <c:v>91.0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9449368"/>
        <c:axId val="2069425608"/>
      </c:scatterChart>
      <c:valAx>
        <c:axId val="2069449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69425608"/>
        <c:crosses val="autoZero"/>
        <c:crossBetween val="midCat"/>
      </c:valAx>
      <c:valAx>
        <c:axId val="2069425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94493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'Grade Weights'!$B$1</c:f>
              <c:strCache>
                <c:ptCount val="1"/>
                <c:pt idx="0">
                  <c:v>Percentages</c:v>
                </c:pt>
              </c:strCache>
            </c:strRef>
          </c:tx>
          <c:explosion val="25"/>
          <c:cat>
            <c:strRef>
              <c:f>'Grade Weights'!$A$2:$A$6</c:f>
              <c:strCache>
                <c:ptCount val="5"/>
                <c:pt idx="0">
                  <c:v>Classwork</c:v>
                </c:pt>
                <c:pt idx="1">
                  <c:v>Homework</c:v>
                </c:pt>
                <c:pt idx="2">
                  <c:v>Quizzes</c:v>
                </c:pt>
                <c:pt idx="3">
                  <c:v>Final</c:v>
                </c:pt>
                <c:pt idx="4">
                  <c:v>Journal</c:v>
                </c:pt>
              </c:strCache>
            </c:strRef>
          </c:cat>
          <c:val>
            <c:numRef>
              <c:f>'Grade Weights'!$B$2:$B$6</c:f>
              <c:numCache>
                <c:formatCode>General</c:formatCode>
                <c:ptCount val="5"/>
                <c:pt idx="0">
                  <c:v>25.0</c:v>
                </c:pt>
                <c:pt idx="1">
                  <c:v>15.0</c:v>
                </c:pt>
                <c:pt idx="2">
                  <c:v>25.0</c:v>
                </c:pt>
                <c:pt idx="3">
                  <c:v>20.0</c:v>
                </c:pt>
                <c:pt idx="4">
                  <c:v>15.0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0</xdr:rowOff>
    </xdr:from>
    <xdr:to>
      <xdr:col>7</xdr:col>
      <xdr:colOff>596900</xdr:colOff>
      <xdr:row>32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368300</xdr:colOff>
      <xdr:row>5</xdr:row>
      <xdr:rowOff>63500</xdr:rowOff>
    </xdr:from>
    <xdr:to>
      <xdr:col>13</xdr:col>
      <xdr:colOff>449157</xdr:colOff>
      <xdr:row>21</xdr:row>
      <xdr:rowOff>136756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3300" y="1016000"/>
          <a:ext cx="2557357" cy="31212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311150</xdr:colOff>
      <xdr:row>16</xdr:row>
      <xdr:rowOff>88900</xdr:rowOff>
    </xdr:from>
    <xdr:to>
      <xdr:col>6</xdr:col>
      <xdr:colOff>755650</xdr:colOff>
      <xdr:row>30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CFFCC"/>
  </sheetPr>
  <dimension ref="A1:F11"/>
  <sheetViews>
    <sheetView tabSelected="1" showRuler="0" workbookViewId="0">
      <selection activeCell="B11" sqref="B2:B11"/>
    </sheetView>
  </sheetViews>
  <sheetFormatPr baseColWidth="10" defaultRowHeight="15" x14ac:dyDescent="0"/>
  <sheetData>
    <row r="1" spans="1:6">
      <c r="A1" s="1" t="s">
        <v>0</v>
      </c>
      <c r="B1" s="1" t="s">
        <v>1</v>
      </c>
      <c r="C1" s="1" t="s">
        <v>2</v>
      </c>
      <c r="D1" s="1" t="s">
        <v>15</v>
      </c>
      <c r="E1" s="1" t="s">
        <v>3</v>
      </c>
      <c r="F1" s="1" t="s">
        <v>4</v>
      </c>
    </row>
    <row r="2" spans="1:6">
      <c r="A2" s="1">
        <v>1</v>
      </c>
      <c r="B2" t="s">
        <v>5</v>
      </c>
      <c r="C2">
        <v>60</v>
      </c>
      <c r="D2">
        <v>80</v>
      </c>
      <c r="E2">
        <f>C2+D2</f>
        <v>140</v>
      </c>
      <c r="F2">
        <f>C2/D2</f>
        <v>0.75</v>
      </c>
    </row>
    <row r="3" spans="1:6">
      <c r="A3" s="1">
        <v>2</v>
      </c>
      <c r="B3" t="s">
        <v>6</v>
      </c>
      <c r="C3">
        <v>62</v>
      </c>
      <c r="D3">
        <v>90</v>
      </c>
      <c r="E3">
        <f t="shared" ref="E3:E11" si="0">C3+D3</f>
        <v>152</v>
      </c>
      <c r="F3">
        <f t="shared" ref="F3:F11" si="1">C3/D3</f>
        <v>0.68888888888888888</v>
      </c>
    </row>
    <row r="4" spans="1:6">
      <c r="A4" s="1">
        <v>3</v>
      </c>
      <c r="B4" t="s">
        <v>7</v>
      </c>
      <c r="C4">
        <v>55</v>
      </c>
      <c r="D4">
        <v>87</v>
      </c>
      <c r="E4">
        <f t="shared" si="0"/>
        <v>142</v>
      </c>
      <c r="F4">
        <f t="shared" si="1"/>
        <v>0.63218390804597702</v>
      </c>
    </row>
    <row r="5" spans="1:6">
      <c r="A5" s="1">
        <v>4</v>
      </c>
      <c r="B5" t="s">
        <v>8</v>
      </c>
      <c r="C5">
        <v>58</v>
      </c>
      <c r="D5">
        <v>88</v>
      </c>
      <c r="E5">
        <f t="shared" si="0"/>
        <v>146</v>
      </c>
      <c r="F5">
        <f t="shared" si="1"/>
        <v>0.65909090909090906</v>
      </c>
    </row>
    <row r="6" spans="1:6">
      <c r="A6" s="1">
        <v>5</v>
      </c>
      <c r="B6" t="s">
        <v>9</v>
      </c>
      <c r="C6">
        <v>52</v>
      </c>
      <c r="D6">
        <v>91</v>
      </c>
      <c r="E6">
        <f t="shared" si="0"/>
        <v>143</v>
      </c>
      <c r="F6">
        <f t="shared" si="1"/>
        <v>0.5714285714285714</v>
      </c>
    </row>
    <row r="7" spans="1:6">
      <c r="A7" s="1">
        <v>6</v>
      </c>
      <c r="B7" t="s">
        <v>10</v>
      </c>
      <c r="C7">
        <v>50</v>
      </c>
      <c r="D7">
        <v>84</v>
      </c>
      <c r="E7">
        <f t="shared" si="0"/>
        <v>134</v>
      </c>
      <c r="F7">
        <f t="shared" si="1"/>
        <v>0.59523809523809523</v>
      </c>
    </row>
    <row r="8" spans="1:6">
      <c r="A8" s="1">
        <v>7</v>
      </c>
      <c r="B8" t="s">
        <v>11</v>
      </c>
      <c r="C8">
        <v>60</v>
      </c>
      <c r="D8">
        <v>100</v>
      </c>
      <c r="E8">
        <f t="shared" si="0"/>
        <v>160</v>
      </c>
      <c r="F8">
        <f t="shared" si="1"/>
        <v>0.6</v>
      </c>
    </row>
    <row r="9" spans="1:6">
      <c r="A9" s="1">
        <v>8</v>
      </c>
      <c r="B9" t="s">
        <v>12</v>
      </c>
      <c r="C9">
        <v>58</v>
      </c>
      <c r="D9">
        <v>76</v>
      </c>
      <c r="E9">
        <f t="shared" si="0"/>
        <v>134</v>
      </c>
      <c r="F9">
        <f t="shared" si="1"/>
        <v>0.76315789473684215</v>
      </c>
    </row>
    <row r="10" spans="1:6">
      <c r="A10" s="1">
        <v>9</v>
      </c>
      <c r="B10" t="s">
        <v>13</v>
      </c>
      <c r="C10">
        <v>54</v>
      </c>
      <c r="D10">
        <v>94</v>
      </c>
      <c r="E10">
        <f t="shared" si="0"/>
        <v>148</v>
      </c>
      <c r="F10">
        <f t="shared" si="1"/>
        <v>0.57446808510638303</v>
      </c>
    </row>
    <row r="11" spans="1:6">
      <c r="A11" s="1">
        <v>10</v>
      </c>
      <c r="B11" t="s">
        <v>14</v>
      </c>
      <c r="C11">
        <v>55</v>
      </c>
      <c r="D11">
        <v>91</v>
      </c>
      <c r="E11">
        <f t="shared" si="0"/>
        <v>146</v>
      </c>
      <c r="F11">
        <f t="shared" si="1"/>
        <v>0.60439560439560436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B7"/>
  <sheetViews>
    <sheetView showRuler="0" workbookViewId="0">
      <selection activeCell="G35" sqref="G35"/>
    </sheetView>
  </sheetViews>
  <sheetFormatPr baseColWidth="10" defaultRowHeight="15" x14ac:dyDescent="0"/>
  <sheetData>
    <row r="1" spans="1:2">
      <c r="A1" t="s">
        <v>16</v>
      </c>
      <c r="B1" t="s">
        <v>17</v>
      </c>
    </row>
    <row r="2" spans="1:2">
      <c r="A2" t="s">
        <v>18</v>
      </c>
      <c r="B2">
        <v>25</v>
      </c>
    </row>
    <row r="3" spans="1:2">
      <c r="A3" t="s">
        <v>19</v>
      </c>
      <c r="B3">
        <v>15</v>
      </c>
    </row>
    <row r="4" spans="1:2">
      <c r="A4" t="s">
        <v>20</v>
      </c>
      <c r="B4">
        <v>25</v>
      </c>
    </row>
    <row r="5" spans="1:2">
      <c r="A5" t="s">
        <v>21</v>
      </c>
      <c r="B5">
        <v>20</v>
      </c>
    </row>
    <row r="6" spans="1:2">
      <c r="A6" t="s">
        <v>22</v>
      </c>
      <c r="B6">
        <v>15</v>
      </c>
    </row>
    <row r="7" spans="1:2">
      <c r="A7" t="s">
        <v>3</v>
      </c>
      <c r="B7">
        <v>100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0.39997558519241921"/>
  </sheetPr>
  <dimension ref="A1:G13"/>
  <sheetViews>
    <sheetView showRuler="0" workbookViewId="0">
      <selection activeCell="I14" sqref="I14"/>
    </sheetView>
  </sheetViews>
  <sheetFormatPr baseColWidth="10" defaultRowHeight="15" x14ac:dyDescent="0"/>
  <cols>
    <col min="1" max="1" width="19" customWidth="1"/>
  </cols>
  <sheetData>
    <row r="1" spans="1:7">
      <c r="A1" t="s">
        <v>23</v>
      </c>
      <c r="C1" t="s">
        <v>24</v>
      </c>
    </row>
    <row r="2" spans="1:7" s="2" customFormat="1" ht="65">
      <c r="A2" s="5"/>
      <c r="B2" s="5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</row>
    <row r="3" spans="1:7">
      <c r="A3" s="6" t="s">
        <v>31</v>
      </c>
      <c r="B3">
        <v>30</v>
      </c>
      <c r="C3">
        <v>75</v>
      </c>
      <c r="D3">
        <v>100</v>
      </c>
      <c r="E3" s="6">
        <f>SUM(B3:D3)</f>
        <v>205</v>
      </c>
      <c r="F3" s="3">
        <f>E3/3</f>
        <v>68.333333333333329</v>
      </c>
      <c r="G3" s="4">
        <f>E3/205</f>
        <v>1</v>
      </c>
    </row>
    <row r="4" spans="1:7">
      <c r="A4" s="6" t="s">
        <v>5</v>
      </c>
      <c r="B4">
        <v>29</v>
      </c>
      <c r="C4">
        <v>74</v>
      </c>
      <c r="D4">
        <v>99</v>
      </c>
      <c r="E4" s="6">
        <f t="shared" ref="E4:E13" si="0">SUM(B4:D4)</f>
        <v>202</v>
      </c>
      <c r="F4" s="3">
        <f t="shared" ref="F4:F13" si="1">E4/3</f>
        <v>67.333333333333329</v>
      </c>
      <c r="G4" s="4">
        <f t="shared" ref="G4:G13" si="2">E4/205</f>
        <v>0.98536585365853657</v>
      </c>
    </row>
    <row r="5" spans="1:7">
      <c r="A5" s="6" t="s">
        <v>6</v>
      </c>
      <c r="B5">
        <v>26</v>
      </c>
      <c r="C5">
        <v>71</v>
      </c>
      <c r="D5">
        <v>87</v>
      </c>
      <c r="E5" s="6">
        <f t="shared" si="0"/>
        <v>184</v>
      </c>
      <c r="F5" s="3">
        <f t="shared" si="1"/>
        <v>61.333333333333336</v>
      </c>
      <c r="G5" s="4">
        <f t="shared" si="2"/>
        <v>0.89756097560975612</v>
      </c>
    </row>
    <row r="6" spans="1:7">
      <c r="A6" s="6" t="s">
        <v>7</v>
      </c>
      <c r="B6">
        <v>27</v>
      </c>
      <c r="C6">
        <v>70</v>
      </c>
      <c r="D6">
        <v>91</v>
      </c>
      <c r="E6" s="6">
        <f t="shared" si="0"/>
        <v>188</v>
      </c>
      <c r="F6" s="3">
        <f t="shared" si="1"/>
        <v>62.666666666666664</v>
      </c>
      <c r="G6" s="4">
        <f t="shared" si="2"/>
        <v>0.91707317073170735</v>
      </c>
    </row>
    <row r="7" spans="1:7">
      <c r="A7" s="6" t="s">
        <v>8</v>
      </c>
      <c r="B7">
        <v>29</v>
      </c>
      <c r="C7">
        <v>69</v>
      </c>
      <c r="D7">
        <v>94</v>
      </c>
      <c r="E7" s="6">
        <f t="shared" si="0"/>
        <v>192</v>
      </c>
      <c r="F7" s="3">
        <f t="shared" si="1"/>
        <v>64</v>
      </c>
      <c r="G7" s="4">
        <f t="shared" si="2"/>
        <v>0.93658536585365859</v>
      </c>
    </row>
    <row r="8" spans="1:7">
      <c r="A8" s="6" t="s">
        <v>9</v>
      </c>
      <c r="B8">
        <v>23</v>
      </c>
      <c r="C8">
        <v>64</v>
      </c>
      <c r="D8">
        <v>89</v>
      </c>
      <c r="E8" s="6">
        <f t="shared" si="0"/>
        <v>176</v>
      </c>
      <c r="F8" s="3">
        <f t="shared" si="1"/>
        <v>58.666666666666664</v>
      </c>
      <c r="G8" s="4">
        <f t="shared" si="2"/>
        <v>0.85853658536585364</v>
      </c>
    </row>
    <row r="9" spans="1:7">
      <c r="A9" s="6" t="s">
        <v>10</v>
      </c>
      <c r="B9">
        <v>20</v>
      </c>
      <c r="C9">
        <v>70</v>
      </c>
      <c r="D9">
        <v>85</v>
      </c>
      <c r="E9" s="6">
        <f t="shared" si="0"/>
        <v>175</v>
      </c>
      <c r="F9" s="3">
        <f t="shared" si="1"/>
        <v>58.333333333333336</v>
      </c>
      <c r="G9" s="4">
        <f t="shared" si="2"/>
        <v>0.85365853658536583</v>
      </c>
    </row>
    <row r="10" spans="1:7">
      <c r="A10" s="6" t="s">
        <v>11</v>
      </c>
      <c r="B10">
        <v>29</v>
      </c>
      <c r="C10">
        <v>73</v>
      </c>
      <c r="D10">
        <v>91</v>
      </c>
      <c r="E10" s="6">
        <f t="shared" si="0"/>
        <v>193</v>
      </c>
      <c r="F10" s="3">
        <f t="shared" si="1"/>
        <v>64.333333333333329</v>
      </c>
      <c r="G10" s="4">
        <f t="shared" si="2"/>
        <v>0.94146341463414629</v>
      </c>
    </row>
    <row r="11" spans="1:7">
      <c r="A11" s="6" t="s">
        <v>12</v>
      </c>
      <c r="B11">
        <v>26</v>
      </c>
      <c r="C11">
        <v>74</v>
      </c>
      <c r="D11">
        <v>93</v>
      </c>
      <c r="E11" s="6">
        <f t="shared" si="0"/>
        <v>193</v>
      </c>
      <c r="F11" s="3">
        <f t="shared" si="1"/>
        <v>64.333333333333329</v>
      </c>
      <c r="G11" s="4">
        <f t="shared" si="2"/>
        <v>0.94146341463414629</v>
      </c>
    </row>
    <row r="12" spans="1:7">
      <c r="A12" s="6" t="s">
        <v>13</v>
      </c>
      <c r="B12">
        <v>24</v>
      </c>
      <c r="C12">
        <v>68</v>
      </c>
      <c r="D12">
        <v>94</v>
      </c>
      <c r="E12" s="6">
        <f t="shared" si="0"/>
        <v>186</v>
      </c>
      <c r="F12" s="3">
        <f t="shared" si="1"/>
        <v>62</v>
      </c>
      <c r="G12" s="4">
        <f t="shared" si="2"/>
        <v>0.90731707317073174</v>
      </c>
    </row>
    <row r="13" spans="1:7">
      <c r="A13" s="6" t="s">
        <v>14</v>
      </c>
      <c r="B13">
        <v>29</v>
      </c>
      <c r="C13">
        <v>71</v>
      </c>
      <c r="D13">
        <v>89</v>
      </c>
      <c r="E13" s="6">
        <f t="shared" si="0"/>
        <v>189</v>
      </c>
      <c r="F13" s="3">
        <f t="shared" si="1"/>
        <v>63</v>
      </c>
      <c r="G13" s="4">
        <f t="shared" si="2"/>
        <v>0.92195121951219516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Relationships</vt:lpstr>
      <vt:lpstr>Grade Weights</vt:lpstr>
      <vt:lpstr>Grades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Zack Zerrenner</dc:creator>
  <cp:lastModifiedBy>Zack Zerrenner</cp:lastModifiedBy>
  <dcterms:created xsi:type="dcterms:W3CDTF">2013-01-03T05:40:18Z</dcterms:created>
  <dcterms:modified xsi:type="dcterms:W3CDTF">2013-01-03T06:04:57Z</dcterms:modified>
</cp:coreProperties>
</file>